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<sst xmlns="http://schemas.openxmlformats.org/spreadsheetml/2006/main" count="124" uniqueCount="48">
  <si>
    <t>ERROTAUNDI</t>
  </si>
  <si>
    <t>ARITZ</t>
  </si>
  <si>
    <t>ALDA</t>
  </si>
  <si>
    <t>RAMOS</t>
  </si>
  <si>
    <t>PAKO</t>
  </si>
  <si>
    <t>EÑAUT</t>
  </si>
  <si>
    <t>IBAR</t>
  </si>
  <si>
    <t>ODRI</t>
  </si>
  <si>
    <t>ALEX</t>
  </si>
  <si>
    <t>ETXANIZ</t>
  </si>
  <si>
    <t>GARI</t>
  </si>
  <si>
    <t>ARTOLA</t>
  </si>
  <si>
    <t>LARRA</t>
  </si>
  <si>
    <t>Valora</t>
  </si>
  <si>
    <t>cion 1</t>
  </si>
  <si>
    <t>cion 2</t>
  </si>
  <si>
    <t>cion 3</t>
  </si>
  <si>
    <t>cion 4</t>
  </si>
  <si>
    <t>cion 5</t>
  </si>
  <si>
    <t>cion 6</t>
  </si>
  <si>
    <t>TOTAL</t>
  </si>
  <si>
    <t>cion 7</t>
  </si>
  <si>
    <t>cion 8</t>
  </si>
  <si>
    <t>cion 9</t>
  </si>
  <si>
    <t>cion 10</t>
  </si>
  <si>
    <t>cion 11</t>
  </si>
  <si>
    <t>cion 12</t>
  </si>
  <si>
    <t>cion 13</t>
  </si>
  <si>
    <t>cion TOTAL</t>
  </si>
  <si>
    <t>cion 14</t>
  </si>
  <si>
    <t>cion 15</t>
  </si>
  <si>
    <t>cion 16</t>
  </si>
  <si>
    <t>cion 17</t>
  </si>
  <si>
    <t>cion 18</t>
  </si>
  <si>
    <t>cion 19</t>
  </si>
  <si>
    <t>cion 20</t>
  </si>
  <si>
    <t>cion 21</t>
  </si>
  <si>
    <t>cion 22</t>
  </si>
  <si>
    <t>cion 23</t>
  </si>
  <si>
    <t>cion 24</t>
  </si>
  <si>
    <t>cion 25</t>
  </si>
  <si>
    <t>cion 26</t>
  </si>
  <si>
    <t>SEGUROLA</t>
  </si>
  <si>
    <t>AZKUE</t>
  </si>
  <si>
    <t>URBIZU</t>
  </si>
  <si>
    <t>GARTZIA</t>
  </si>
  <si>
    <t>IRULEGI</t>
  </si>
  <si>
    <t>JOSEBA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</si>
</sst>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48"/>
  <sheetViews>
    <sheetView tabSelected="1" zoomScalePageLayoutView="0" workbookViewId="0" topLeftCell="A19">
      <selection activeCell="R46" sqref="R46"/>
    </sheetView>
  </sheetViews>
  <sheetFormatPr defaultColWidth="11.421875" defaultRowHeight="12.75"/>
  <cols>
    <col min="1" max="1" width="1.421875" style="0" customWidth="1"/>
    <col min="2" max="2" width="4.28125" style="0" customWidth="1"/>
    <col min="3" max="3" width="11.28125" style="0" bestFit="1" customWidth="1"/>
    <col min="4" max="16" width="7.421875" style="0" bestFit="1" customWidth="1"/>
    <col min="17" max="17" width="11.57421875" style="0" bestFit="1" customWidth="1"/>
    <col min="18" max="18" width="11.28125" style="0" bestFit="1" customWidth="1"/>
  </cols>
  <sheetData>
    <row r="3" ht="13.5" thickBot="1"/>
    <row r="4" spans="1:18" ht="12.75">
      <c r="A4" s="3"/>
      <c r="B4" s="4" t="s">
        <v>0</v>
      </c>
      <c r="C4" s="5"/>
      <c r="D4" s="6" t="s">
        <v>13</v>
      </c>
      <c r="E4" s="6" t="s">
        <v>13</v>
      </c>
      <c r="F4" s="6" t="s">
        <v>13</v>
      </c>
      <c r="G4" s="6" t="s">
        <v>13</v>
      </c>
      <c r="H4" s="6" t="s">
        <v>13</v>
      </c>
      <c r="I4" s="6" t="s">
        <v>13</v>
      </c>
      <c r="J4" s="6" t="s">
        <v>13</v>
      </c>
      <c r="K4" s="6" t="s">
        <v>13</v>
      </c>
      <c r="L4" s="6" t="s">
        <v>13</v>
      </c>
      <c r="M4" s="6" t="s">
        <v>13</v>
      </c>
      <c r="N4" s="6" t="s">
        <v>13</v>
      </c>
      <c r="O4" s="6" t="s">
        <v>13</v>
      </c>
      <c r="P4" s="6" t="s">
        <v>13</v>
      </c>
      <c r="Q4" s="6" t="s">
        <v>13</v>
      </c>
      <c r="R4" s="7"/>
    </row>
    <row r="5" spans="1:18" ht="13.5" thickBot="1">
      <c r="A5" s="3"/>
      <c r="B5" s="5"/>
      <c r="C5" s="8"/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9" t="s">
        <v>21</v>
      </c>
      <c r="K5" s="9" t="s">
        <v>22</v>
      </c>
      <c r="L5" s="9" t="s">
        <v>23</v>
      </c>
      <c r="M5" s="9" t="s">
        <v>24</v>
      </c>
      <c r="N5" s="9" t="s">
        <v>25</v>
      </c>
      <c r="O5" s="9" t="s">
        <v>26</v>
      </c>
      <c r="P5" s="9" t="s">
        <v>27</v>
      </c>
      <c r="Q5" s="9" t="s">
        <v>28</v>
      </c>
      <c r="R5" s="8"/>
    </row>
    <row r="6" spans="1:18" ht="13.5" thickBot="1">
      <c r="A6" s="3"/>
      <c r="B6" s="10">
        <v>4</v>
      </c>
      <c r="C6" s="11" t="s">
        <v>1</v>
      </c>
      <c r="D6" s="12">
        <v>2</v>
      </c>
      <c r="E6" s="13">
        <v>5</v>
      </c>
      <c r="F6" s="13">
        <v>-3</v>
      </c>
      <c r="G6" s="13">
        <v>-4</v>
      </c>
      <c r="H6" s="13">
        <v>5</v>
      </c>
      <c r="I6" s="13">
        <v>0</v>
      </c>
      <c r="J6" s="13">
        <v>16</v>
      </c>
      <c r="K6" s="13">
        <v>10</v>
      </c>
      <c r="L6" s="13">
        <v>10</v>
      </c>
      <c r="M6" s="13">
        <v>7</v>
      </c>
      <c r="N6" s="13">
        <v>9</v>
      </c>
      <c r="O6" s="13">
        <v>8</v>
      </c>
      <c r="P6" s="13">
        <v>0</v>
      </c>
      <c r="Q6" s="14">
        <f>SUM(D6:P6)</f>
        <v>65</v>
      </c>
      <c r="R6" s="15" t="s">
        <v>1</v>
      </c>
    </row>
    <row r="7" spans="1:18" ht="13.5" thickBot="1">
      <c r="A7" s="3"/>
      <c r="B7" s="15">
        <v>5</v>
      </c>
      <c r="C7" s="16" t="s">
        <v>2</v>
      </c>
      <c r="D7" s="17">
        <v>-2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-1</v>
      </c>
      <c r="K7" s="18">
        <v>2</v>
      </c>
      <c r="L7" s="18">
        <v>-6</v>
      </c>
      <c r="M7" s="18">
        <v>0</v>
      </c>
      <c r="N7" s="18">
        <v>0</v>
      </c>
      <c r="O7" s="18">
        <v>0</v>
      </c>
      <c r="P7" s="18">
        <v>-1</v>
      </c>
      <c r="Q7" s="19">
        <f aca="true" t="shared" si="0" ref="Q7:Q19">SUM(D7:P7)</f>
        <v>-8</v>
      </c>
      <c r="R7" s="15" t="s">
        <v>2</v>
      </c>
    </row>
    <row r="8" spans="1:18" ht="13.5" thickBot="1">
      <c r="A8" s="3"/>
      <c r="B8" s="15">
        <v>6</v>
      </c>
      <c r="C8" s="16" t="s">
        <v>3</v>
      </c>
      <c r="D8" s="17">
        <v>7</v>
      </c>
      <c r="E8" s="18">
        <v>6</v>
      </c>
      <c r="F8" s="18">
        <v>2</v>
      </c>
      <c r="G8" s="18">
        <v>11</v>
      </c>
      <c r="H8" s="18">
        <v>5</v>
      </c>
      <c r="I8" s="18">
        <v>0</v>
      </c>
      <c r="J8" s="18">
        <v>8</v>
      </c>
      <c r="K8" s="18">
        <v>7</v>
      </c>
      <c r="L8" s="18">
        <v>10</v>
      </c>
      <c r="M8" s="18">
        <v>14</v>
      </c>
      <c r="N8" s="18">
        <v>0</v>
      </c>
      <c r="O8" s="18">
        <v>15</v>
      </c>
      <c r="P8" s="18">
        <v>3</v>
      </c>
      <c r="Q8" s="19">
        <f t="shared" si="0"/>
        <v>88</v>
      </c>
      <c r="R8" s="15" t="s">
        <v>3</v>
      </c>
    </row>
    <row r="9" spans="1:18" ht="13.5" thickBot="1">
      <c r="A9" s="3"/>
      <c r="B9" s="15">
        <v>7</v>
      </c>
      <c r="C9" s="16" t="s">
        <v>4</v>
      </c>
      <c r="D9" s="17">
        <v>6</v>
      </c>
      <c r="E9" s="18">
        <v>0</v>
      </c>
      <c r="F9" s="18">
        <v>0</v>
      </c>
      <c r="G9" s="18">
        <v>9</v>
      </c>
      <c r="H9" s="18">
        <v>-1</v>
      </c>
      <c r="I9" s="18">
        <v>0</v>
      </c>
      <c r="J9" s="18">
        <v>5</v>
      </c>
      <c r="K9" s="18">
        <v>-7</v>
      </c>
      <c r="L9" s="18">
        <v>6</v>
      </c>
      <c r="M9" s="18">
        <v>0</v>
      </c>
      <c r="N9" s="18">
        <v>6</v>
      </c>
      <c r="O9" s="18">
        <v>1</v>
      </c>
      <c r="P9" s="18">
        <v>0</v>
      </c>
      <c r="Q9" s="19">
        <f t="shared" si="0"/>
        <v>25</v>
      </c>
      <c r="R9" s="15" t="s">
        <v>4</v>
      </c>
    </row>
    <row r="10" spans="1:18" ht="13.5" thickBot="1">
      <c r="A10" s="3"/>
      <c r="B10" s="15">
        <v>8</v>
      </c>
      <c r="C10" s="16" t="s">
        <v>5</v>
      </c>
      <c r="D10" s="17">
        <v>11</v>
      </c>
      <c r="E10" s="18">
        <v>18</v>
      </c>
      <c r="F10" s="18">
        <v>13</v>
      </c>
      <c r="G10" s="18">
        <v>0</v>
      </c>
      <c r="H10" s="18">
        <v>22</v>
      </c>
      <c r="I10" s="18">
        <v>0</v>
      </c>
      <c r="J10" s="18">
        <v>35</v>
      </c>
      <c r="K10" s="18">
        <v>0</v>
      </c>
      <c r="L10" s="18">
        <v>27</v>
      </c>
      <c r="M10" s="18">
        <v>9</v>
      </c>
      <c r="N10" s="18">
        <v>22</v>
      </c>
      <c r="O10" s="18">
        <v>3</v>
      </c>
      <c r="P10" s="18">
        <v>0</v>
      </c>
      <c r="Q10" s="19">
        <f t="shared" si="0"/>
        <v>160</v>
      </c>
      <c r="R10" s="15" t="s">
        <v>5</v>
      </c>
    </row>
    <row r="11" spans="1:18" ht="13.5" thickBot="1">
      <c r="A11" s="3"/>
      <c r="B11" s="15">
        <v>9</v>
      </c>
      <c r="C11" s="16" t="s">
        <v>6</v>
      </c>
      <c r="D11" s="17">
        <v>-4</v>
      </c>
      <c r="E11" s="18">
        <v>0</v>
      </c>
      <c r="F11" s="18">
        <v>2</v>
      </c>
      <c r="G11" s="18">
        <v>-3</v>
      </c>
      <c r="H11" s="18">
        <v>4</v>
      </c>
      <c r="I11" s="18">
        <v>0</v>
      </c>
      <c r="J11" s="18">
        <v>3</v>
      </c>
      <c r="K11" s="18">
        <v>-1</v>
      </c>
      <c r="L11" s="18">
        <v>0</v>
      </c>
      <c r="M11" s="18">
        <v>-4</v>
      </c>
      <c r="N11" s="18">
        <v>8</v>
      </c>
      <c r="O11" s="18">
        <v>6</v>
      </c>
      <c r="P11" s="18">
        <v>-5</v>
      </c>
      <c r="Q11" s="19">
        <f t="shared" si="0"/>
        <v>6</v>
      </c>
      <c r="R11" s="15" t="s">
        <v>6</v>
      </c>
    </row>
    <row r="12" spans="1:18" ht="13.5" thickBot="1">
      <c r="A12" s="3"/>
      <c r="B12" s="20">
        <v>10</v>
      </c>
      <c r="C12" s="5" t="s">
        <v>43</v>
      </c>
      <c r="D12" s="17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3</v>
      </c>
      <c r="N12" s="18">
        <v>10</v>
      </c>
      <c r="O12" s="18">
        <v>-3</v>
      </c>
      <c r="P12" s="18">
        <v>4</v>
      </c>
      <c r="Q12" s="19">
        <f t="shared" si="0"/>
        <v>14</v>
      </c>
      <c r="R12" s="15" t="s">
        <v>43</v>
      </c>
    </row>
    <row r="13" spans="1:18" ht="13.5" thickBot="1">
      <c r="A13" s="3"/>
      <c r="B13" s="15">
        <v>11</v>
      </c>
      <c r="C13" s="16" t="s">
        <v>7</v>
      </c>
      <c r="D13" s="17">
        <v>5</v>
      </c>
      <c r="E13" s="18">
        <v>6</v>
      </c>
      <c r="F13" s="18">
        <v>8</v>
      </c>
      <c r="G13" s="18">
        <v>11</v>
      </c>
      <c r="H13" s="18">
        <v>6</v>
      </c>
      <c r="I13" s="18">
        <v>0</v>
      </c>
      <c r="J13" s="18">
        <v>22</v>
      </c>
      <c r="K13" s="18">
        <v>6</v>
      </c>
      <c r="L13" s="18">
        <v>15</v>
      </c>
      <c r="M13" s="18">
        <v>0</v>
      </c>
      <c r="N13" s="18">
        <v>33</v>
      </c>
      <c r="O13" s="18">
        <v>13</v>
      </c>
      <c r="P13" s="18">
        <v>10</v>
      </c>
      <c r="Q13" s="19">
        <f t="shared" si="0"/>
        <v>135</v>
      </c>
      <c r="R13" s="15" t="s">
        <v>7</v>
      </c>
    </row>
    <row r="14" spans="1:18" ht="13.5" thickBot="1">
      <c r="A14" s="3"/>
      <c r="B14" s="15">
        <v>12</v>
      </c>
      <c r="C14" s="16" t="s">
        <v>8</v>
      </c>
      <c r="D14" s="17">
        <v>3</v>
      </c>
      <c r="E14" s="18">
        <v>2</v>
      </c>
      <c r="F14" s="18">
        <v>4</v>
      </c>
      <c r="G14" s="18">
        <v>12</v>
      </c>
      <c r="H14" s="18">
        <v>11</v>
      </c>
      <c r="I14" s="18">
        <v>0</v>
      </c>
      <c r="J14" s="18">
        <v>0</v>
      </c>
      <c r="K14" s="18">
        <v>-1</v>
      </c>
      <c r="L14" s="18">
        <v>0</v>
      </c>
      <c r="M14" s="18">
        <v>26</v>
      </c>
      <c r="N14" s="18">
        <v>4</v>
      </c>
      <c r="O14" s="18">
        <v>18</v>
      </c>
      <c r="P14" s="18">
        <v>18</v>
      </c>
      <c r="Q14" s="19">
        <f t="shared" si="0"/>
        <v>97</v>
      </c>
      <c r="R14" s="15" t="s">
        <v>8</v>
      </c>
    </row>
    <row r="15" spans="1:18" ht="13.5" thickBot="1">
      <c r="A15" s="3"/>
      <c r="B15" s="15">
        <v>13</v>
      </c>
      <c r="C15" s="16" t="s">
        <v>9</v>
      </c>
      <c r="D15" s="17">
        <v>2</v>
      </c>
      <c r="E15" s="18">
        <v>13</v>
      </c>
      <c r="F15" s="18">
        <v>14</v>
      </c>
      <c r="G15" s="18">
        <v>0</v>
      </c>
      <c r="H15" s="18">
        <v>0</v>
      </c>
      <c r="I15" s="18">
        <v>0</v>
      </c>
      <c r="J15" s="18">
        <v>21</v>
      </c>
      <c r="K15" s="18">
        <v>19</v>
      </c>
      <c r="L15" s="18">
        <v>15</v>
      </c>
      <c r="M15" s="18">
        <v>3</v>
      </c>
      <c r="N15" s="18">
        <v>0</v>
      </c>
      <c r="O15" s="18">
        <v>9</v>
      </c>
      <c r="P15" s="18">
        <v>31</v>
      </c>
      <c r="Q15" s="19">
        <f t="shared" si="0"/>
        <v>127</v>
      </c>
      <c r="R15" s="15" t="s">
        <v>9</v>
      </c>
    </row>
    <row r="16" spans="1:18" ht="13.5" thickBot="1">
      <c r="A16" s="3"/>
      <c r="B16" s="20">
        <v>14</v>
      </c>
      <c r="C16" s="5" t="s">
        <v>42</v>
      </c>
      <c r="D16" s="17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7</v>
      </c>
      <c r="K16" s="18">
        <v>2</v>
      </c>
      <c r="L16" s="18">
        <v>2</v>
      </c>
      <c r="M16" s="18">
        <v>-3</v>
      </c>
      <c r="N16" s="18">
        <v>0</v>
      </c>
      <c r="O16" s="18">
        <v>5</v>
      </c>
      <c r="P16" s="18">
        <v>2</v>
      </c>
      <c r="Q16" s="19">
        <f t="shared" si="0"/>
        <v>15</v>
      </c>
      <c r="R16" s="21" t="s">
        <v>42</v>
      </c>
    </row>
    <row r="17" spans="1:18" ht="13.5" thickBot="1">
      <c r="A17" s="3"/>
      <c r="B17" s="15">
        <v>15</v>
      </c>
      <c r="C17" s="16" t="s">
        <v>10</v>
      </c>
      <c r="D17" s="17">
        <v>14</v>
      </c>
      <c r="E17" s="18">
        <v>11</v>
      </c>
      <c r="F17" s="18">
        <v>2</v>
      </c>
      <c r="G17" s="18">
        <v>-2</v>
      </c>
      <c r="H17" s="18">
        <v>7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9">
        <f t="shared" si="0"/>
        <v>32</v>
      </c>
      <c r="R17" s="15" t="s">
        <v>10</v>
      </c>
    </row>
    <row r="18" spans="1:18" ht="13.5" thickBot="1">
      <c r="A18" s="3"/>
      <c r="B18" s="15">
        <v>16</v>
      </c>
      <c r="C18" s="16" t="s">
        <v>11</v>
      </c>
      <c r="D18" s="17">
        <v>0</v>
      </c>
      <c r="E18" s="18">
        <v>3</v>
      </c>
      <c r="F18" s="18">
        <v>0</v>
      </c>
      <c r="G18" s="18">
        <v>9</v>
      </c>
      <c r="H18" s="18">
        <v>2</v>
      </c>
      <c r="I18" s="18">
        <v>0</v>
      </c>
      <c r="J18" s="18">
        <v>10</v>
      </c>
      <c r="K18" s="18">
        <v>7</v>
      </c>
      <c r="L18" s="18">
        <v>0</v>
      </c>
      <c r="M18" s="18">
        <v>7</v>
      </c>
      <c r="N18" s="18">
        <v>5</v>
      </c>
      <c r="O18" s="18">
        <v>7</v>
      </c>
      <c r="P18" s="18">
        <v>0</v>
      </c>
      <c r="Q18" s="19">
        <f t="shared" si="0"/>
        <v>50</v>
      </c>
      <c r="R18" s="15" t="s">
        <v>11</v>
      </c>
    </row>
    <row r="19" spans="1:18" ht="13.5" thickBot="1">
      <c r="A19" s="3"/>
      <c r="B19" s="15">
        <v>17</v>
      </c>
      <c r="C19" s="16" t="s">
        <v>12</v>
      </c>
      <c r="D19" s="22">
        <v>0</v>
      </c>
      <c r="E19" s="23">
        <v>1</v>
      </c>
      <c r="F19" s="23">
        <v>0</v>
      </c>
      <c r="G19" s="23">
        <v>6</v>
      </c>
      <c r="H19" s="23">
        <v>-2</v>
      </c>
      <c r="I19" s="23">
        <v>0</v>
      </c>
      <c r="J19" s="23">
        <v>0</v>
      </c>
      <c r="K19" s="23">
        <v>-1</v>
      </c>
      <c r="L19" s="23">
        <v>11</v>
      </c>
      <c r="M19" s="23">
        <v>-4</v>
      </c>
      <c r="N19" s="23">
        <v>14</v>
      </c>
      <c r="O19" s="23">
        <v>5</v>
      </c>
      <c r="P19" s="23">
        <v>0</v>
      </c>
      <c r="Q19" s="24">
        <f t="shared" si="0"/>
        <v>30</v>
      </c>
      <c r="R19" s="15" t="s">
        <v>12</v>
      </c>
    </row>
    <row r="20" spans="1:18" ht="13.5" thickBot="1">
      <c r="A20" s="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3.5" thickBot="1">
      <c r="A21" s="3"/>
      <c r="B21" s="7"/>
      <c r="C21" s="25" t="s">
        <v>20</v>
      </c>
      <c r="D21" s="26">
        <f aca="true" t="shared" si="1" ref="D21:Q21">SUM(D6,D7,D8,D9,D10,D11,D12,D13,D14,D15,D16,D17,D18,D19)</f>
        <v>44</v>
      </c>
      <c r="E21" s="26">
        <f t="shared" si="1"/>
        <v>65</v>
      </c>
      <c r="F21" s="26">
        <f t="shared" si="1"/>
        <v>42</v>
      </c>
      <c r="G21" s="26">
        <f t="shared" si="1"/>
        <v>49</v>
      </c>
      <c r="H21" s="26">
        <f t="shared" si="1"/>
        <v>59</v>
      </c>
      <c r="I21" s="26">
        <f t="shared" si="1"/>
        <v>0</v>
      </c>
      <c r="J21" s="26">
        <f t="shared" si="1"/>
        <v>126</v>
      </c>
      <c r="K21" s="26">
        <f t="shared" si="1"/>
        <v>43</v>
      </c>
      <c r="L21" s="26">
        <f t="shared" si="1"/>
        <v>90</v>
      </c>
      <c r="M21" s="26">
        <f t="shared" si="1"/>
        <v>58</v>
      </c>
      <c r="N21" s="26">
        <f t="shared" si="1"/>
        <v>111</v>
      </c>
      <c r="O21" s="26">
        <f t="shared" si="1"/>
        <v>87</v>
      </c>
      <c r="P21" s="26">
        <f t="shared" si="1"/>
        <v>62</v>
      </c>
      <c r="Q21" s="26">
        <f t="shared" si="1"/>
        <v>836</v>
      </c>
      <c r="R21" s="7"/>
    </row>
    <row r="22" spans="1:18" ht="12.75">
      <c r="A22" s="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3.5" thickBot="1">
      <c r="A23" s="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2.75">
      <c r="A24" s="3"/>
      <c r="B24" s="28" t="s">
        <v>0</v>
      </c>
      <c r="C24" s="29"/>
      <c r="D24" s="6" t="s">
        <v>13</v>
      </c>
      <c r="E24" s="6" t="s">
        <v>13</v>
      </c>
      <c r="F24" s="6" t="s">
        <v>13</v>
      </c>
      <c r="G24" s="6" t="s">
        <v>13</v>
      </c>
      <c r="H24" s="6" t="s">
        <v>13</v>
      </c>
      <c r="I24" s="6" t="s">
        <v>13</v>
      </c>
      <c r="J24" s="6" t="s">
        <v>13</v>
      </c>
      <c r="K24" s="6" t="s">
        <v>13</v>
      </c>
      <c r="L24" s="6" t="s">
        <v>13</v>
      </c>
      <c r="M24" s="6" t="s">
        <v>13</v>
      </c>
      <c r="N24" s="6" t="s">
        <v>13</v>
      </c>
      <c r="O24" s="6" t="s">
        <v>13</v>
      </c>
      <c r="P24" s="6" t="s">
        <v>13</v>
      </c>
      <c r="Q24" s="6" t="s">
        <v>13</v>
      </c>
      <c r="R24" s="7"/>
    </row>
    <row r="25" spans="1:18" ht="13.5" thickBot="1">
      <c r="A25" s="3"/>
      <c r="B25" s="5"/>
      <c r="C25" s="8"/>
      <c r="D25" s="9" t="s">
        <v>29</v>
      </c>
      <c r="E25" s="9" t="s">
        <v>30</v>
      </c>
      <c r="F25" s="9" t="s">
        <v>31</v>
      </c>
      <c r="G25" s="9" t="s">
        <v>32</v>
      </c>
      <c r="H25" s="9" t="s">
        <v>33</v>
      </c>
      <c r="I25" s="9" t="s">
        <v>34</v>
      </c>
      <c r="J25" s="9" t="s">
        <v>35</v>
      </c>
      <c r="K25" s="9" t="s">
        <v>36</v>
      </c>
      <c r="L25" s="9" t="s">
        <v>37</v>
      </c>
      <c r="M25" s="9" t="s">
        <v>38</v>
      </c>
      <c r="N25" s="9" t="s">
        <v>39</v>
      </c>
      <c r="O25" s="9" t="s">
        <v>40</v>
      </c>
      <c r="P25" s="9" t="s">
        <v>41</v>
      </c>
      <c r="Q25" s="9" t="s">
        <v>28</v>
      </c>
      <c r="R25" s="8"/>
    </row>
    <row r="26" spans="1:18" ht="13.5" thickBot="1">
      <c r="A26" s="3"/>
      <c r="B26" s="10">
        <v>4</v>
      </c>
      <c r="C26" s="11" t="s">
        <v>1</v>
      </c>
      <c r="D26" s="12">
        <v>12</v>
      </c>
      <c r="E26" s="13">
        <v>2</v>
      </c>
      <c r="F26" s="13">
        <v>-1</v>
      </c>
      <c r="G26" s="13">
        <v>0</v>
      </c>
      <c r="H26" s="13">
        <v>7</v>
      </c>
      <c r="I26" s="13">
        <v>1</v>
      </c>
      <c r="J26" s="13">
        <v>4</v>
      </c>
      <c r="K26" s="13">
        <v>-1</v>
      </c>
      <c r="L26" s="13">
        <v>13</v>
      </c>
      <c r="M26" s="13">
        <v>8</v>
      </c>
      <c r="N26" s="13">
        <v>-1</v>
      </c>
      <c r="O26" s="13"/>
      <c r="P26" s="14"/>
      <c r="Q26" s="30">
        <f>SUM(D26:P26,Q6)</f>
        <v>109</v>
      </c>
      <c r="R26" s="15" t="s">
        <v>1</v>
      </c>
    </row>
    <row r="27" spans="1:18" ht="13.5" thickBot="1">
      <c r="A27" s="3"/>
      <c r="B27" s="15">
        <v>5</v>
      </c>
      <c r="C27" s="16" t="s">
        <v>2</v>
      </c>
      <c r="D27" s="17">
        <v>1</v>
      </c>
      <c r="E27" s="18">
        <v>0</v>
      </c>
      <c r="F27" s="18">
        <v>0</v>
      </c>
      <c r="G27" s="18">
        <v>-1</v>
      </c>
      <c r="H27" s="18">
        <v>0</v>
      </c>
      <c r="I27" s="18">
        <v>0</v>
      </c>
      <c r="J27" s="18">
        <v>7</v>
      </c>
      <c r="K27" s="18">
        <v>9</v>
      </c>
      <c r="L27" s="18">
        <v>7</v>
      </c>
      <c r="M27" s="18">
        <v>6</v>
      </c>
      <c r="N27" s="18">
        <v>2</v>
      </c>
      <c r="O27" s="18"/>
      <c r="P27" s="19"/>
      <c r="Q27" s="30">
        <f aca="true" t="shared" si="2" ref="Q27:Q39">SUM(D27:P27,Q7)</f>
        <v>23</v>
      </c>
      <c r="R27" s="15" t="s">
        <v>2</v>
      </c>
    </row>
    <row r="28" spans="1:18" ht="13.5" thickBot="1">
      <c r="A28" s="3"/>
      <c r="B28" s="15">
        <v>6</v>
      </c>
      <c r="C28" s="16" t="s">
        <v>3</v>
      </c>
      <c r="D28" s="17">
        <v>0</v>
      </c>
      <c r="E28" s="18">
        <v>2</v>
      </c>
      <c r="F28" s="18">
        <v>8</v>
      </c>
      <c r="G28" s="18">
        <v>7</v>
      </c>
      <c r="H28" s="18">
        <v>-1</v>
      </c>
      <c r="I28" s="18">
        <v>25</v>
      </c>
      <c r="J28" s="18"/>
      <c r="K28" s="18">
        <v>-1</v>
      </c>
      <c r="L28" s="18"/>
      <c r="M28" s="18"/>
      <c r="N28" s="18"/>
      <c r="O28" s="18"/>
      <c r="P28" s="19"/>
      <c r="Q28" s="30">
        <f t="shared" si="2"/>
        <v>128</v>
      </c>
      <c r="R28" s="15" t="s">
        <v>3</v>
      </c>
    </row>
    <row r="29" spans="1:18" ht="13.5" thickBot="1">
      <c r="A29" s="3"/>
      <c r="B29" s="15">
        <v>7</v>
      </c>
      <c r="C29" s="16" t="s">
        <v>4</v>
      </c>
      <c r="D29" s="17">
        <v>3</v>
      </c>
      <c r="E29" s="18">
        <v>-1</v>
      </c>
      <c r="F29" s="18">
        <v>0</v>
      </c>
      <c r="G29" s="18">
        <v>1</v>
      </c>
      <c r="H29" s="18">
        <v>1</v>
      </c>
      <c r="I29" s="18">
        <v>4</v>
      </c>
      <c r="J29" s="18"/>
      <c r="K29" s="18">
        <v>2</v>
      </c>
      <c r="L29" s="18">
        <v>7</v>
      </c>
      <c r="M29" s="18">
        <v>3</v>
      </c>
      <c r="N29" s="18">
        <v>8</v>
      </c>
      <c r="O29" s="18"/>
      <c r="P29" s="19"/>
      <c r="Q29" s="30">
        <f t="shared" si="2"/>
        <v>53</v>
      </c>
      <c r="R29" s="15" t="s">
        <v>4</v>
      </c>
    </row>
    <row r="30" spans="1:18" ht="13.5" thickBot="1">
      <c r="A30" s="3"/>
      <c r="B30" s="15">
        <v>8</v>
      </c>
      <c r="C30" s="16" t="s">
        <v>5</v>
      </c>
      <c r="D30" s="17">
        <v>0</v>
      </c>
      <c r="E30" s="18">
        <v>0</v>
      </c>
      <c r="F30" s="18">
        <v>7</v>
      </c>
      <c r="G30" s="18">
        <v>17</v>
      </c>
      <c r="H30" s="18">
        <v>10</v>
      </c>
      <c r="I30" s="18"/>
      <c r="J30" s="18">
        <v>14</v>
      </c>
      <c r="K30" s="18">
        <v>18</v>
      </c>
      <c r="L30" s="18"/>
      <c r="M30" s="18"/>
      <c r="N30" s="18"/>
      <c r="O30" s="18"/>
      <c r="P30" s="19"/>
      <c r="Q30" s="30">
        <f t="shared" si="2"/>
        <v>226</v>
      </c>
      <c r="R30" s="15" t="s">
        <v>5</v>
      </c>
    </row>
    <row r="31" spans="1:18" ht="13.5" thickBot="1">
      <c r="A31" s="3"/>
      <c r="B31" s="15">
        <v>9</v>
      </c>
      <c r="C31" s="16" t="s">
        <v>6</v>
      </c>
      <c r="D31" s="17">
        <v>-3</v>
      </c>
      <c r="E31" s="18">
        <v>5</v>
      </c>
      <c r="F31" s="18">
        <v>-3</v>
      </c>
      <c r="G31" s="18">
        <v>0</v>
      </c>
      <c r="H31" s="18">
        <v>0</v>
      </c>
      <c r="I31" s="18">
        <v>-3</v>
      </c>
      <c r="J31" s="18">
        <v>0</v>
      </c>
      <c r="K31" s="18">
        <v>-3</v>
      </c>
      <c r="L31" s="18">
        <v>12</v>
      </c>
      <c r="M31" s="18">
        <v>8</v>
      </c>
      <c r="N31" s="18">
        <v>2</v>
      </c>
      <c r="O31" s="18"/>
      <c r="P31" s="19"/>
      <c r="Q31" s="30">
        <f t="shared" si="2"/>
        <v>21</v>
      </c>
      <c r="R31" s="15" t="s">
        <v>6</v>
      </c>
    </row>
    <row r="32" spans="1:18" ht="13.5" thickBot="1">
      <c r="A32" s="3"/>
      <c r="B32" s="20">
        <v>10</v>
      </c>
      <c r="C32" s="5" t="s">
        <v>43</v>
      </c>
      <c r="D32" s="17">
        <v>0</v>
      </c>
      <c r="E32" s="18">
        <v>0</v>
      </c>
      <c r="F32" s="18">
        <v>0</v>
      </c>
      <c r="G32" s="18">
        <v>0</v>
      </c>
      <c r="H32" s="18">
        <v>0</v>
      </c>
      <c r="I32" s="18"/>
      <c r="J32" s="18"/>
      <c r="K32" s="18">
        <v>0</v>
      </c>
      <c r="L32" s="18"/>
      <c r="M32" s="18"/>
      <c r="N32" s="18"/>
      <c r="O32" s="18"/>
      <c r="P32" s="19"/>
      <c r="Q32" s="30">
        <f t="shared" si="2"/>
        <v>14</v>
      </c>
      <c r="R32" s="15" t="s">
        <v>43</v>
      </c>
    </row>
    <row r="33" spans="1:18" ht="13.5" thickBot="1">
      <c r="A33" s="3"/>
      <c r="B33" s="15">
        <v>11</v>
      </c>
      <c r="C33" s="16" t="s">
        <v>7</v>
      </c>
      <c r="D33" s="17">
        <v>15</v>
      </c>
      <c r="E33" s="18">
        <v>3</v>
      </c>
      <c r="F33" s="18">
        <v>10</v>
      </c>
      <c r="G33" s="18">
        <v>0</v>
      </c>
      <c r="H33" s="18">
        <v>16</v>
      </c>
      <c r="I33" s="18">
        <v>17</v>
      </c>
      <c r="J33" s="18">
        <v>2</v>
      </c>
      <c r="K33" s="18">
        <v>10</v>
      </c>
      <c r="L33" s="18">
        <v>4</v>
      </c>
      <c r="M33" s="18">
        <v>6</v>
      </c>
      <c r="N33" s="18">
        <v>12</v>
      </c>
      <c r="O33" s="18"/>
      <c r="P33" s="19"/>
      <c r="Q33" s="30">
        <f t="shared" si="2"/>
        <v>230</v>
      </c>
      <c r="R33" s="15" t="s">
        <v>7</v>
      </c>
    </row>
    <row r="34" spans="1:18" ht="13.5" thickBot="1">
      <c r="A34" s="3"/>
      <c r="B34" s="15">
        <v>12</v>
      </c>
      <c r="C34" s="16" t="s">
        <v>8</v>
      </c>
      <c r="D34" s="17">
        <v>22</v>
      </c>
      <c r="E34" s="18">
        <v>9</v>
      </c>
      <c r="F34" s="18">
        <v>5</v>
      </c>
      <c r="G34" s="18">
        <v>8</v>
      </c>
      <c r="H34" s="18">
        <v>11</v>
      </c>
      <c r="I34" s="18">
        <v>13</v>
      </c>
      <c r="J34" s="18">
        <v>18</v>
      </c>
      <c r="K34" s="18">
        <v>18</v>
      </c>
      <c r="L34" s="18">
        <v>-2</v>
      </c>
      <c r="M34" s="18">
        <v>16</v>
      </c>
      <c r="N34" s="18">
        <v>24</v>
      </c>
      <c r="O34" s="18"/>
      <c r="P34" s="19"/>
      <c r="Q34" s="30">
        <f t="shared" si="2"/>
        <v>239</v>
      </c>
      <c r="R34" s="15" t="s">
        <v>8</v>
      </c>
    </row>
    <row r="35" spans="1:18" ht="13.5" thickBot="1">
      <c r="A35" s="3"/>
      <c r="B35" s="15">
        <v>13</v>
      </c>
      <c r="C35" s="16" t="s">
        <v>9</v>
      </c>
      <c r="D35" s="17"/>
      <c r="E35" s="18">
        <v>13</v>
      </c>
      <c r="F35" s="18">
        <v>10</v>
      </c>
      <c r="G35" s="18">
        <v>17</v>
      </c>
      <c r="H35" s="18">
        <v>16</v>
      </c>
      <c r="I35" s="18"/>
      <c r="J35" s="18">
        <v>7</v>
      </c>
      <c r="K35" s="18">
        <v>0</v>
      </c>
      <c r="L35" s="18"/>
      <c r="M35" s="18"/>
      <c r="N35" s="18"/>
      <c r="O35" s="18"/>
      <c r="P35" s="19"/>
      <c r="Q35" s="30">
        <f t="shared" si="2"/>
        <v>190</v>
      </c>
      <c r="R35" s="15" t="s">
        <v>9</v>
      </c>
    </row>
    <row r="36" spans="1:18" ht="13.5" thickBot="1">
      <c r="A36" s="3"/>
      <c r="B36" s="20">
        <v>14</v>
      </c>
      <c r="C36" s="5" t="s">
        <v>42</v>
      </c>
      <c r="D36" s="17">
        <v>2</v>
      </c>
      <c r="E36" s="18">
        <v>0</v>
      </c>
      <c r="F36" s="18"/>
      <c r="G36" s="18">
        <v>0</v>
      </c>
      <c r="H36" s="18">
        <v>0</v>
      </c>
      <c r="I36" s="18"/>
      <c r="J36" s="18">
        <v>4</v>
      </c>
      <c r="K36" s="18">
        <v>9</v>
      </c>
      <c r="L36" s="18"/>
      <c r="M36" s="18">
        <v>5</v>
      </c>
      <c r="N36" s="18">
        <v>8</v>
      </c>
      <c r="O36" s="18"/>
      <c r="P36" s="19"/>
      <c r="Q36" s="30">
        <f t="shared" si="2"/>
        <v>43</v>
      </c>
      <c r="R36" s="15" t="s">
        <v>42</v>
      </c>
    </row>
    <row r="37" spans="1:18" ht="13.5" thickBot="1">
      <c r="A37" s="3"/>
      <c r="B37" s="15">
        <v>15</v>
      </c>
      <c r="C37" s="16" t="s">
        <v>10</v>
      </c>
      <c r="D37" s="17"/>
      <c r="E37" s="18">
        <v>0</v>
      </c>
      <c r="F37" s="18"/>
      <c r="G37" s="18">
        <v>0</v>
      </c>
      <c r="H37" s="18">
        <v>0</v>
      </c>
      <c r="I37" s="18"/>
      <c r="J37" s="18"/>
      <c r="K37" s="18"/>
      <c r="L37" s="18"/>
      <c r="M37" s="18"/>
      <c r="N37" s="18"/>
      <c r="O37" s="18"/>
      <c r="P37" s="19"/>
      <c r="Q37" s="30">
        <f t="shared" si="2"/>
        <v>32</v>
      </c>
      <c r="R37" s="15" t="s">
        <v>10</v>
      </c>
    </row>
    <row r="38" spans="1:18" ht="13.5" thickBot="1">
      <c r="A38" s="3"/>
      <c r="B38" s="15">
        <v>16</v>
      </c>
      <c r="C38" s="16" t="s">
        <v>11</v>
      </c>
      <c r="D38" s="17"/>
      <c r="E38" s="18">
        <v>11</v>
      </c>
      <c r="F38" s="18"/>
      <c r="G38" s="18">
        <v>0</v>
      </c>
      <c r="H38" s="18">
        <v>0</v>
      </c>
      <c r="I38" s="18"/>
      <c r="J38" s="18">
        <v>5</v>
      </c>
      <c r="K38" s="18"/>
      <c r="L38" s="18"/>
      <c r="M38" s="18">
        <v>-1</v>
      </c>
      <c r="N38" s="18">
        <v>15</v>
      </c>
      <c r="O38" s="18"/>
      <c r="P38" s="19"/>
      <c r="Q38" s="30">
        <f t="shared" si="2"/>
        <v>80</v>
      </c>
      <c r="R38" s="15" t="s">
        <v>11</v>
      </c>
    </row>
    <row r="39" spans="1:18" ht="13.5" thickBot="1">
      <c r="A39" s="3"/>
      <c r="B39" s="15">
        <v>17</v>
      </c>
      <c r="C39" s="16" t="s">
        <v>12</v>
      </c>
      <c r="D39" s="17">
        <v>25</v>
      </c>
      <c r="E39" s="18">
        <v>17</v>
      </c>
      <c r="F39" s="18">
        <v>5</v>
      </c>
      <c r="G39" s="18">
        <v>19</v>
      </c>
      <c r="H39" s="18">
        <v>0</v>
      </c>
      <c r="I39" s="18">
        <v>5</v>
      </c>
      <c r="J39" s="18">
        <v>13</v>
      </c>
      <c r="K39" s="18">
        <v>-1</v>
      </c>
      <c r="L39" s="18">
        <v>12</v>
      </c>
      <c r="M39" s="18">
        <v>8</v>
      </c>
      <c r="N39" s="18">
        <v>3</v>
      </c>
      <c r="O39" s="18"/>
      <c r="P39" s="19"/>
      <c r="Q39" s="10">
        <f t="shared" si="2"/>
        <v>136</v>
      </c>
      <c r="R39" s="15" t="s">
        <v>12</v>
      </c>
    </row>
    <row r="40" spans="1:18" ht="13.5" thickBot="1">
      <c r="A40" s="3"/>
      <c r="B40" s="15">
        <v>18</v>
      </c>
      <c r="C40" s="16" t="s">
        <v>44</v>
      </c>
      <c r="D40" s="17"/>
      <c r="E40" s="18">
        <v>-3</v>
      </c>
      <c r="F40" s="18">
        <v>-4</v>
      </c>
      <c r="G40" s="18">
        <v>2</v>
      </c>
      <c r="H40" s="18">
        <v>0</v>
      </c>
      <c r="I40" s="18">
        <v>1</v>
      </c>
      <c r="J40" s="18"/>
      <c r="K40" s="18"/>
      <c r="L40" s="18"/>
      <c r="M40" s="18"/>
      <c r="N40" s="18"/>
      <c r="O40" s="18"/>
      <c r="P40" s="19"/>
      <c r="Q40" s="15">
        <f>SUM(E40:P40)</f>
        <v>-4</v>
      </c>
      <c r="R40" s="15" t="s">
        <v>44</v>
      </c>
    </row>
    <row r="41" spans="1:18" ht="13.5" thickBot="1">
      <c r="A41" s="3"/>
      <c r="B41" s="15">
        <v>19</v>
      </c>
      <c r="C41" s="16" t="s">
        <v>45</v>
      </c>
      <c r="D41" s="17"/>
      <c r="E41" s="18"/>
      <c r="F41" s="18">
        <v>2</v>
      </c>
      <c r="G41" s="18">
        <v>0</v>
      </c>
      <c r="H41" s="18">
        <v>0</v>
      </c>
      <c r="I41" s="18"/>
      <c r="J41" s="18">
        <v>5</v>
      </c>
      <c r="K41" s="18"/>
      <c r="L41" s="18"/>
      <c r="M41" s="18"/>
      <c r="N41" s="18"/>
      <c r="O41" s="18"/>
      <c r="P41" s="19"/>
      <c r="Q41" s="15">
        <f>SUM(E41:P41)</f>
        <v>7</v>
      </c>
      <c r="R41" s="15" t="s">
        <v>45</v>
      </c>
    </row>
    <row r="42" spans="1:18" ht="13.5" thickBot="1">
      <c r="A42" s="3"/>
      <c r="B42" s="15">
        <v>20</v>
      </c>
      <c r="C42" s="16" t="s">
        <v>46</v>
      </c>
      <c r="D42" s="17"/>
      <c r="E42" s="18"/>
      <c r="F42" s="18"/>
      <c r="G42" s="18"/>
      <c r="H42" s="18"/>
      <c r="I42" s="18"/>
      <c r="J42" s="18">
        <v>7</v>
      </c>
      <c r="K42" s="18"/>
      <c r="L42" s="18"/>
      <c r="M42" s="18"/>
      <c r="N42" s="18"/>
      <c r="O42" s="18"/>
      <c r="P42" s="19"/>
      <c r="Q42" s="15">
        <f>SUM(E42:P42)</f>
        <v>7</v>
      </c>
      <c r="R42" s="15" t="s">
        <v>46</v>
      </c>
    </row>
    <row r="43" spans="1:18" ht="13.5" thickBot="1">
      <c r="A43" s="3"/>
      <c r="B43" s="15">
        <v>21</v>
      </c>
      <c r="C43" s="16" t="s">
        <v>47</v>
      </c>
      <c r="D43" s="22"/>
      <c r="E43" s="23"/>
      <c r="F43" s="23"/>
      <c r="G43" s="23"/>
      <c r="H43" s="23"/>
      <c r="I43" s="23"/>
      <c r="J43" s="23"/>
      <c r="K43" s="23"/>
      <c r="L43" s="23">
        <v>32</v>
      </c>
      <c r="M43" s="23">
        <v>27</v>
      </c>
      <c r="N43" s="23">
        <v>24</v>
      </c>
      <c r="O43" s="23"/>
      <c r="P43" s="24"/>
      <c r="Q43" s="15">
        <f>SUM(D43:P43,Q23)</f>
        <v>83</v>
      </c>
      <c r="R43" s="15" t="s">
        <v>47</v>
      </c>
    </row>
    <row r="44" spans="1:18" ht="13.5" thickBot="1">
      <c r="A44" s="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3.5" thickBot="1">
      <c r="A45" s="3"/>
      <c r="B45" s="7"/>
      <c r="C45" s="27" t="s">
        <v>20</v>
      </c>
      <c r="D45" s="15">
        <f aca="true" t="shared" si="3" ref="D45:K45">SUM(D26,D27,D28,D29,D30,D31,D32,D33,D34,D35,D36,D37,D38,D39,D40,D41,D42)</f>
        <v>77</v>
      </c>
      <c r="E45" s="15">
        <f t="shared" si="3"/>
        <v>58</v>
      </c>
      <c r="F45" s="15">
        <f t="shared" si="3"/>
        <v>39</v>
      </c>
      <c r="G45" s="15">
        <f t="shared" si="3"/>
        <v>70</v>
      </c>
      <c r="H45" s="15">
        <f t="shared" si="3"/>
        <v>60</v>
      </c>
      <c r="I45" s="15">
        <f t="shared" si="3"/>
        <v>63</v>
      </c>
      <c r="J45" s="15">
        <f t="shared" si="3"/>
        <v>86</v>
      </c>
      <c r="K45" s="15">
        <f t="shared" si="3"/>
        <v>60</v>
      </c>
      <c r="L45" s="15">
        <f aca="true" t="shared" si="4" ref="L45:Q45">SUM(L26,L27,L28,L29,L30,L31,L32,L33,L34,L35,L36,L37,L38,L39,L40,L41,L42,L43)</f>
        <v>85</v>
      </c>
      <c r="M45" s="15">
        <f t="shared" si="4"/>
        <v>86</v>
      </c>
      <c r="N45" s="15">
        <f t="shared" si="4"/>
        <v>97</v>
      </c>
      <c r="O45" s="15">
        <f t="shared" si="4"/>
        <v>0</v>
      </c>
      <c r="P45" s="15">
        <f t="shared" si="4"/>
        <v>0</v>
      </c>
      <c r="Q45" s="15">
        <f t="shared" si="4"/>
        <v>1617</v>
      </c>
      <c r="R45" s="7"/>
    </row>
    <row r="48" spans="13:25" ht="12.75"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SUDUPE</cp:lastModifiedBy>
  <cp:lastPrinted>2007-12-22T19:50:50Z</cp:lastPrinted>
  <dcterms:created xsi:type="dcterms:W3CDTF">2007-10-19T19:45:39Z</dcterms:created>
  <dcterms:modified xsi:type="dcterms:W3CDTF">2008-04-28T20:32:16Z</dcterms:modified>
  <cp:category/>
  <cp:version/>
  <cp:contentType/>
  <cp:contentStatus/>
</cp:coreProperties>
</file>